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efina Lobo\Desktop\Escritorio\DATOS ABIERTOS 2022\SEGURIDAD\"/>
    </mc:Choice>
  </mc:AlternateContent>
  <bookViews>
    <workbookView xWindow="0" yWindow="0" windowWidth="20490" windowHeight="7650"/>
  </bookViews>
  <sheets>
    <sheet name="COMPARATIVA ANUALES" sheetId="2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2" l="1"/>
  <c r="C6" i="2"/>
  <c r="C7" i="2"/>
  <c r="C8" i="2"/>
  <c r="C9" i="2"/>
  <c r="C10" i="2"/>
  <c r="C14" i="2"/>
  <c r="C15" i="2"/>
  <c r="C16" i="2"/>
  <c r="C17" i="2"/>
  <c r="C18" i="2"/>
  <c r="C19" i="2"/>
  <c r="C11" i="2" l="1"/>
  <c r="C20" i="2"/>
</calcChain>
</file>

<file path=xl/sharedStrings.xml><?xml version="1.0" encoding="utf-8"?>
<sst xmlns="http://schemas.openxmlformats.org/spreadsheetml/2006/main" count="20" uniqueCount="17">
  <si>
    <t xml:space="preserve">TOTAL </t>
  </si>
  <si>
    <t>ACTAS</t>
  </si>
  <si>
    <t>TOTAL</t>
  </si>
  <si>
    <t>OTROS</t>
  </si>
  <si>
    <t>DECOMISO MERCAD</t>
  </si>
  <si>
    <t xml:space="preserve">SECUESTRO VEHÍCULO </t>
  </si>
  <si>
    <t>INCENDIO</t>
  </si>
  <si>
    <t>APOYO ALLANAM</t>
  </si>
  <si>
    <t>ACCIDENTES</t>
  </si>
  <si>
    <t xml:space="preserve">INTERVENCIONES </t>
  </si>
  <si>
    <t xml:space="preserve"> ROBO AUTOM</t>
  </si>
  <si>
    <t>HURTO</t>
  </si>
  <si>
    <t>PED. CAP/PAR</t>
  </si>
  <si>
    <t xml:space="preserve">ROBO </t>
  </si>
  <si>
    <t xml:space="preserve">PORT. ARMAS </t>
  </si>
  <si>
    <t xml:space="preserve">DETENIDOS </t>
  </si>
  <si>
    <t xml:space="preserve">IDENTIFICACIONES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</si>
</sst>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Fill="1" applyBorder="1"/>
    <xf numFmtId="0" fontId="0" fillId="0" borderId="1" xfId="0" applyBorder="1"/>
    <xf numFmtId="0" fontId="0" fillId="0" borderId="1" xfId="0" applyFill="1" applyBorder="1"/>
    <xf numFmtId="0" fontId="0" fillId="0" borderId="3" xfId="0" applyBorder="1"/>
    <xf numFmtId="0" fontId="2" fillId="0" borderId="1" xfId="0" applyFont="1" applyFill="1" applyBorder="1" applyAlignment="1">
      <alignment horizontal="center"/>
    </xf>
    <xf numFmtId="0" fontId="0" fillId="0" borderId="2" xfId="0" applyBorder="1"/>
    <xf numFmtId="0" fontId="0" fillId="0" borderId="4" xfId="0" applyBorder="1"/>
    <xf numFmtId="0" fontId="0" fillId="2" borderId="1" xfId="0" applyFill="1" applyBorder="1" applyAlignment="1">
      <alignment horizontal="center"/>
    </xf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STADISTICAS%20PATRULLA%20MUNICIPAL%20Y%20CENTARL%20DE%20MONITOREO\base%20de%20patrulla\ESTADISTICAS%20POLICIA%20Y%20CC%20ANUAL%20NUE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GRAF COMPARACION ANUAL"/>
      <sheetName val="SEMESTRAL ENE-NOV 2015 2016"/>
      <sheetName val="GRAF SEMESTRAL 2015 2016"/>
      <sheetName val="Gráfico1"/>
      <sheetName val="semestral enero-junio 2016-17"/>
      <sheetName val="GRAF ENERO FEBR 2016-17"/>
      <sheetName val="COMARATIVA DE 1ER SEMESTRE"/>
    </sheetNames>
    <sheetDataSet>
      <sheetData sheetId="0">
        <row r="10">
          <cell r="N10">
            <v>48</v>
          </cell>
        </row>
      </sheetData>
      <sheetData sheetId="1">
        <row r="10">
          <cell r="N10">
            <v>32</v>
          </cell>
        </row>
      </sheetData>
      <sheetData sheetId="2">
        <row r="4">
          <cell r="N4">
            <v>28009</v>
          </cell>
        </row>
      </sheetData>
      <sheetData sheetId="3">
        <row r="4">
          <cell r="N4">
            <v>34572</v>
          </cell>
        </row>
      </sheetData>
      <sheetData sheetId="4">
        <row r="4">
          <cell r="N4">
            <v>39154</v>
          </cell>
        </row>
      </sheetData>
      <sheetData sheetId="5">
        <row r="4">
          <cell r="N4">
            <v>53827</v>
          </cell>
        </row>
      </sheetData>
      <sheetData sheetId="6">
        <row r="3">
          <cell r="N3">
            <v>65520</v>
          </cell>
        </row>
      </sheetData>
      <sheetData sheetId="7">
        <row r="3">
          <cell r="N3">
            <v>100411</v>
          </cell>
        </row>
      </sheetData>
      <sheetData sheetId="8">
        <row r="3">
          <cell r="N3">
            <v>113702</v>
          </cell>
        </row>
        <row r="9">
          <cell r="N9">
            <v>11</v>
          </cell>
        </row>
        <row r="10">
          <cell r="N10">
            <v>90</v>
          </cell>
        </row>
        <row r="11">
          <cell r="N11">
            <v>667</v>
          </cell>
        </row>
        <row r="12">
          <cell r="N12">
            <v>85</v>
          </cell>
        </row>
        <row r="13">
          <cell r="N13">
            <v>0</v>
          </cell>
        </row>
        <row r="14">
          <cell r="N14">
            <v>685</v>
          </cell>
        </row>
        <row r="18">
          <cell r="N18">
            <v>610</v>
          </cell>
        </row>
        <row r="19">
          <cell r="N19">
            <v>12</v>
          </cell>
        </row>
        <row r="20">
          <cell r="N20">
            <v>203</v>
          </cell>
        </row>
        <row r="21">
          <cell r="N21">
            <v>226</v>
          </cell>
        </row>
        <row r="22">
          <cell r="N22">
            <v>62</v>
          </cell>
        </row>
        <row r="23">
          <cell r="N23">
            <v>4146</v>
          </cell>
        </row>
      </sheetData>
      <sheetData sheetId="9">
        <row r="3">
          <cell r="N3">
            <v>30309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4"/>
  <sheetViews>
    <sheetView tabSelected="1" zoomScale="80" zoomScaleNormal="80" zoomScalePageLayoutView="80" workbookViewId="0">
      <selection sqref="A1:XFD4"/>
    </sheetView>
  </sheetViews>
  <sheetFormatPr defaultColWidth="11.42578125" defaultRowHeight="15" x14ac:dyDescent="0.25"/>
  <cols>
    <col min="1" max="1" width="4.5703125" customWidth="1"/>
    <col min="2" max="2" width="25.42578125" customWidth="1"/>
  </cols>
  <sheetData>
    <row r="1" spans="2:3" ht="15.75" thickBot="1" x14ac:dyDescent="0.3">
      <c r="B1" s="9" t="s">
        <v>16</v>
      </c>
      <c r="C1" s="5">
        <v>2019</v>
      </c>
    </row>
    <row r="2" spans="2:3" ht="15.75" thickBot="1" x14ac:dyDescent="0.3">
      <c r="B2" s="3" t="s">
        <v>2</v>
      </c>
      <c r="C2" s="8">
        <v>146907</v>
      </c>
    </row>
    <row r="3" spans="2:3" ht="15.75" thickBot="1" x14ac:dyDescent="0.3"/>
    <row r="4" spans="2:3" ht="15.75" thickBot="1" x14ac:dyDescent="0.3">
      <c r="B4" s="9" t="s">
        <v>15</v>
      </c>
      <c r="C4" s="5">
        <v>2019</v>
      </c>
    </row>
    <row r="5" spans="2:3" x14ac:dyDescent="0.25">
      <c r="B5" s="7" t="s">
        <v>14</v>
      </c>
      <c r="C5" s="7">
        <f>SUM('[1]2019'!N9)</f>
        <v>11</v>
      </c>
    </row>
    <row r="6" spans="2:3" x14ac:dyDescent="0.25">
      <c r="B6" s="4" t="s">
        <v>13</v>
      </c>
      <c r="C6" s="4">
        <f>SUM('[1]2019'!N10)</f>
        <v>90</v>
      </c>
    </row>
    <row r="7" spans="2:3" x14ac:dyDescent="0.25">
      <c r="B7" s="4" t="s">
        <v>12</v>
      </c>
      <c r="C7" s="4">
        <f>SUM('[1]2019'!N11)</f>
        <v>667</v>
      </c>
    </row>
    <row r="8" spans="2:3" x14ac:dyDescent="0.25">
      <c r="B8" s="4" t="s">
        <v>11</v>
      </c>
      <c r="C8" s="4">
        <f>SUM('[1]2019'!N12)</f>
        <v>85</v>
      </c>
    </row>
    <row r="9" spans="2:3" x14ac:dyDescent="0.25">
      <c r="B9" s="4" t="s">
        <v>10</v>
      </c>
      <c r="C9" s="4">
        <f>SUM('[1]2019'!N13)</f>
        <v>0</v>
      </c>
    </row>
    <row r="10" spans="2:3" ht="15.75" thickBot="1" x14ac:dyDescent="0.3">
      <c r="B10" s="6" t="s">
        <v>3</v>
      </c>
      <c r="C10" s="6">
        <f>SUM('[1]2019'!N14)</f>
        <v>685</v>
      </c>
    </row>
    <row r="11" spans="2:3" ht="15.75" thickBot="1" x14ac:dyDescent="0.3">
      <c r="B11" s="3" t="s">
        <v>2</v>
      </c>
      <c r="C11" s="8">
        <f>SUM(C5:C10)</f>
        <v>1538</v>
      </c>
    </row>
    <row r="12" spans="2:3" ht="15.75" thickBot="1" x14ac:dyDescent="0.3"/>
    <row r="13" spans="2:3" ht="15.75" thickBot="1" x14ac:dyDescent="0.3">
      <c r="B13" s="9" t="s">
        <v>9</v>
      </c>
      <c r="C13" s="5">
        <v>2019</v>
      </c>
    </row>
    <row r="14" spans="2:3" x14ac:dyDescent="0.25">
      <c r="B14" s="7" t="s">
        <v>8</v>
      </c>
      <c r="C14" s="7">
        <f>SUM('[1]2019'!N18)</f>
        <v>610</v>
      </c>
    </row>
    <row r="15" spans="2:3" x14ac:dyDescent="0.25">
      <c r="B15" s="4" t="s">
        <v>7</v>
      </c>
      <c r="C15" s="4">
        <f>SUM('[1]2019'!N19)</f>
        <v>12</v>
      </c>
    </row>
    <row r="16" spans="2:3" x14ac:dyDescent="0.25">
      <c r="B16" s="4" t="s">
        <v>6</v>
      </c>
      <c r="C16" s="4">
        <f>SUM('[1]2019'!N20)</f>
        <v>203</v>
      </c>
    </row>
    <row r="17" spans="2:3" x14ac:dyDescent="0.25">
      <c r="B17" s="4" t="s">
        <v>5</v>
      </c>
      <c r="C17" s="4">
        <f>SUM('[1]2019'!N21)</f>
        <v>226</v>
      </c>
    </row>
    <row r="18" spans="2:3" x14ac:dyDescent="0.25">
      <c r="B18" s="4" t="s">
        <v>4</v>
      </c>
      <c r="C18" s="4">
        <f>SUM('[1]2019'!N22)</f>
        <v>62</v>
      </c>
    </row>
    <row r="19" spans="2:3" ht="15.75" thickBot="1" x14ac:dyDescent="0.3">
      <c r="B19" s="6" t="s">
        <v>3</v>
      </c>
      <c r="C19" s="6">
        <f>SUM('[1]2019'!N23)</f>
        <v>4146</v>
      </c>
    </row>
    <row r="20" spans="2:3" ht="15.75" thickBot="1" x14ac:dyDescent="0.3">
      <c r="B20" s="2" t="s">
        <v>2</v>
      </c>
      <c r="C20" s="8">
        <f>SUM(C14:C19)</f>
        <v>5259</v>
      </c>
    </row>
    <row r="21" spans="2:3" ht="15.75" thickBot="1" x14ac:dyDescent="0.3"/>
    <row r="22" spans="2:3" ht="15.75" thickBot="1" x14ac:dyDescent="0.3">
      <c r="B22" s="9" t="s">
        <v>1</v>
      </c>
      <c r="C22" s="5">
        <v>2019</v>
      </c>
    </row>
    <row r="23" spans="2:3" ht="15.75" thickBot="1" x14ac:dyDescent="0.3">
      <c r="B23" s="3" t="s">
        <v>0</v>
      </c>
      <c r="C23" s="8">
        <v>6448</v>
      </c>
    </row>
    <row r="24" spans="2:3" x14ac:dyDescent="0.25">
      <c r="B24" s="1"/>
    </row>
  </sheetData>
  <pageMargins left="0.70866141732283472" right="0.70866141732283472" top="0.47244094488188981" bottom="0.74803149606299213" header="0.31496062992125984" footer="0.31496062992125984"/>
  <pageSetup paperSize="5" orientation="landscape" r:id="rId1"/>
  <headerFooter>
    <oddHeader>&amp;R&amp;G
SECRETARÍA DE PREVENCIÓN CIUDADANA</oddHeader>
    <oddFooter>&amp;L&amp;D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COMPARATIVA ANUALES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Josefina Lobo</cp:lastModifiedBy>
  <cp:lastPrinted>2020-10-13T16:47:41Z</cp:lastPrinted>
  <dcterms:created xsi:type="dcterms:W3CDTF">2020-10-11T23:03:42Z</dcterms:created>
  <dcterms:modified xsi:type="dcterms:W3CDTF">2022-02-25T16:40:08Z</dcterms:modified>
</cp:coreProperties>
</file>